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12705" yWindow="-15" windowWidth="6450" windowHeight="6435" tabRatio="599"/>
  </bookViews>
  <sheets>
    <sheet name="T-4-výzkum" sheetId="83" r:id="rId1"/>
    <sheet name="List1" sheetId="107" r:id="rId2"/>
  </sheets>
  <externalReferences>
    <externalReference r:id="rId3"/>
    <externalReference r:id="rId4"/>
    <externalReference r:id="rId5"/>
  </externalReferences>
  <definedNames>
    <definedName name="_Tab16">'[1]301-KPR'!#REF!</definedName>
    <definedName name="AV">'[2]301-KPR'!#REF!</definedName>
    <definedName name="BIS">'[3]záv.uk,.KPR'!$B$6</definedName>
    <definedName name="CBU">'[2]301-KPR'!#REF!</definedName>
    <definedName name="CSU">'[2]301-KPR'!#REF!</definedName>
    <definedName name="CUZK">'[2]301-KPR'!#REF!</definedName>
    <definedName name="GA">'[2]301-KPR'!#REF!</definedName>
    <definedName name="kkkk">'[2]301-KPR'!#REF!</definedName>
    <definedName name="KPR">'[2]301-KPR'!#REF!</definedName>
    <definedName name="MDS">'[2]301-KPR'!#REF!</definedName>
    <definedName name="MF">'[3]záv.uk,.KPR'!$B$6</definedName>
    <definedName name="MK">'[2]301-KPR'!#REF!</definedName>
    <definedName name="MMR">'[3]záv.uk,.KPR'!$B$6</definedName>
    <definedName name="MO">'[3]záv.uk,.KPR'!$B$6</definedName>
    <definedName name="MPO">'[2]301-KPR'!#REF!</definedName>
    <definedName name="MPSV">'[3]záv.uk,.KPR'!$B$6</definedName>
    <definedName name="MS">'[2]301-KPR'!#REF!</definedName>
    <definedName name="MSMT">'[2]301-KPR'!#REF!</definedName>
    <definedName name="MV">'[3]záv.uk,.KPR'!$B$6</definedName>
    <definedName name="MZdr">'[2]301-KPR'!#REF!</definedName>
    <definedName name="MZe">'[2]301-KPR'!#REF!</definedName>
    <definedName name="MZP">'[3]záv.uk,.KPR'!$B$6</definedName>
    <definedName name="MZv">'[3]záv.uk,.KPR'!$B$6</definedName>
    <definedName name="NKU">'[2]301-KPR'!#REF!</definedName>
    <definedName name="_xlnm.Print_Area" localSheetId="0">'T-4-výzkum'!$A$1:$H$56</definedName>
    <definedName name="PSP">'[3]záv.uk,.KPR'!$B$6</definedName>
    <definedName name="RRTV">'[2]301-KPR'!#REF!</definedName>
    <definedName name="SP">'[3]záv.uk,.KPR'!$B$6</definedName>
    <definedName name="SSHR">'[2]301-KPR'!#REF!</definedName>
    <definedName name="SUJB">'[2]301-KPR'!#REF!</definedName>
    <definedName name="TABULKA_1">#N/A</definedName>
    <definedName name="TABULKA_2">#N/A</definedName>
    <definedName name="UOHS">'[2]301-KPR'!#REF!</definedName>
    <definedName name="UPV">'[2]301-KPR'!#REF!</definedName>
    <definedName name="US">'[2]301-KPR'!#REF!</definedName>
    <definedName name="USIS">'[2]301-KPR'!#REF!</definedName>
    <definedName name="UV">'[3]záv.uk,.KPR'!$B$6</definedName>
    <definedName name="VSTUPY_1">#N/A</definedName>
    <definedName name="VSTUPY_2">#N/A</definedName>
  </definedNames>
  <calcPr calcId="145621"/>
</workbook>
</file>

<file path=xl/calcChain.xml><?xml version="1.0" encoding="utf-8"?>
<calcChain xmlns="http://schemas.openxmlformats.org/spreadsheetml/2006/main">
  <c r="H56" i="83" l="1"/>
  <c r="G56" i="83"/>
  <c r="F56" i="83"/>
  <c r="E56" i="83"/>
  <c r="D56" i="83"/>
  <c r="C56" i="83" l="1"/>
</calcChain>
</file>

<file path=xl/sharedStrings.xml><?xml version="1.0" encoding="utf-8"?>
<sst xmlns="http://schemas.openxmlformats.org/spreadsheetml/2006/main" count="56" uniqueCount="56">
  <si>
    <t>Kancelář prezidenta republiky</t>
  </si>
  <si>
    <t>Poslanecká sněmovna Parlamentu</t>
  </si>
  <si>
    <t>Senát Parlamentu</t>
  </si>
  <si>
    <t>Bezpečnostní informační služba</t>
  </si>
  <si>
    <t>Ministerstvo zahraničních věcí</t>
  </si>
  <si>
    <t>Ministerstvo obrany</t>
  </si>
  <si>
    <t>Národní bezpečnostní úřad</t>
  </si>
  <si>
    <t>Kancelář veřejného ochránce práv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</si>
  <si>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</si>
  <si>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</si>
  <si>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</si>
  <si>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</si>
  <si>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</si>
  <si>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>Ministerstvo průmyslu a obchodu</t>
  </si>
  <si>
    <t>Ministerstvo dopravy</t>
  </si>
  <si>
    <t>Český telekomunikační úřad</t>
  </si>
  <si>
    <t>Ministerstvo zemědělství</t>
  </si>
  <si>
    <t>Ministerstvo školství, mládeže a tělovýchovy</t>
  </si>
  <si>
    <t>Ministerstvo kultury</t>
  </si>
  <si>
    <t>Ministerstvo zdravotnictví</t>
  </si>
  <si>
    <t>Ministerstvo spravedlnosti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</si>
  <si>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</si>
  <si>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</si>
  <si>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</si>
  <si>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</si>
  <si>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</si>
  <si>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</si>
  <si>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</si>
  <si>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Ústavní soud</t>
  </si>
  <si>
    <t>Rada pro rozhlasové a televizní vysílání</t>
  </si>
  <si>
    <t>Správa státních hmotných rezerv</t>
  </si>
  <si>
    <t>Státní úřad pro jadernou bezpečnost</t>
  </si>
  <si>
    <t>Nejvyšší kontrolní úřad</t>
  </si>
  <si>
    <t>Státní dluh</t>
  </si>
  <si>
    <t>Operace státních finančních aktiv</t>
  </si>
  <si>
    <t>Všeobecná pokladní správa</t>
  </si>
  <si>
    <t>Ústav pro studium totalitních režimů</t>
  </si>
  <si>
    <t>Úřad vlády České republiky</t>
  </si>
  <si>
    <t>Grantová agentura České republiky</t>
  </si>
  <si>
    <t>Akademie věd České republiky</t>
  </si>
  <si>
    <t>Technologická agentura České republiky</t>
  </si>
  <si>
    <t>č.kapitoly</t>
  </si>
  <si>
    <t>Generální inspekce bezpečnostních sborů</t>
  </si>
  <si>
    <t>v Kč</t>
  </si>
  <si>
    <t>celkem</t>
  </si>
  <si>
    <t>(bez prostředků z rozpočtu EU)</t>
  </si>
  <si>
    <t xml:space="preserve">skutečnost 2013 
</t>
  </si>
  <si>
    <t>Úřad pro dohled nad hospodařením politických stran a politických hnutí</t>
  </si>
  <si>
    <t>Úřad pro přístup k dopravní infrastruktuře</t>
  </si>
  <si>
    <t>SR 2018</t>
  </si>
  <si>
    <t>Úřad Národní rozpočtové rady</t>
  </si>
  <si>
    <t>Národní úřad pro kybernetickou a informační bezpečnost</t>
  </si>
  <si>
    <t>skutečnost 2017</t>
  </si>
  <si>
    <t>Příloha 2</t>
  </si>
  <si>
    <t>Návrh výdajů státního rozpočtu České republiky na výzkum, experimentální vývoj a inovace na rok 2019</t>
  </si>
  <si>
    <t>s výhledem na léta 2020 a 2021 podle kapitol schválený usnesením vlády ze dne 19. září 2018 č. 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</si>
</sst>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K_č_s_-;\-* #,##0\ _K_č_s_-;_-* &quot;-&quot;\ _K_č_s_-;_-@_-"/>
    <numFmt numFmtId="165" formatCode="d/\ m\Řs\ˇ\c\ yyyy"/>
    <numFmt numFmtId="166" formatCode="m\o\n\th\ d\,\ \y\y\y\y"/>
  </numFmts>
  <fonts count="29" x14ac:knownFonts="1">
    <font>
      <sz val="10"/>
      <name val="Times New Roman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b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Times New Roman CE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3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21" fillId="0" borderId="0">
      <protection locked="0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6" fillId="0" borderId="1" applyNumberFormat="0" applyFill="0" applyAlignment="0" applyProtection="0"/>
    <xf numFmtId="0" fontId="21" fillId="0" borderId="0">
      <protection locked="0"/>
    </xf>
    <xf numFmtId="0" fontId="21" fillId="0" borderId="0">
      <protection locked="0"/>
    </xf>
    <xf numFmtId="164" fontId="7" fillId="0" borderId="0" applyFont="0" applyFill="0" applyBorder="0" applyAlignment="0" applyProtection="0"/>
    <xf numFmtId="166" fontId="21" fillId="0" borderId="0">
      <protection locked="0"/>
    </xf>
    <xf numFmtId="165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8" fillId="11" borderId="0" applyNumberFormat="0" applyBorder="0" applyAlignment="0" applyProtection="0"/>
    <xf numFmtId="0" fontId="9" fillId="12" borderId="2" applyNumberFormat="0" applyAlignment="0" applyProtection="0"/>
    <xf numFmtId="0" fontId="21" fillId="0" borderId="0">
      <protection locked="0"/>
    </xf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23" fillId="0" borderId="0"/>
    <xf numFmtId="0" fontId="1" fillId="0" borderId="0"/>
    <xf numFmtId="0" fontId="21" fillId="0" borderId="0">
      <protection locked="0"/>
    </xf>
    <xf numFmtId="0" fontId="21" fillId="0" borderId="0">
      <protection locked="0"/>
    </xf>
    <xf numFmtId="0" fontId="1" fillId="4" borderId="6" applyNumberFormat="0" applyFont="0" applyAlignment="0" applyProtection="0"/>
    <xf numFmtId="0" fontId="15" fillId="0" borderId="7" applyNumberFormat="0" applyFill="0" applyAlignment="0" applyProtection="0"/>
    <xf numFmtId="0" fontId="16" fillId="6" borderId="0" applyNumberFormat="0" applyBorder="0" applyAlignment="0" applyProtection="0"/>
    <xf numFmtId="0" fontId="15" fillId="0" borderId="0" applyNumberFormat="0" applyFill="0" applyBorder="0" applyAlignment="0" applyProtection="0"/>
    <xf numFmtId="0" fontId="21" fillId="0" borderId="8">
      <protection locked="0"/>
    </xf>
    <xf numFmtId="0" fontId="17" fillId="7" borderId="9" applyNumberFormat="0" applyAlignment="0" applyProtection="0"/>
    <xf numFmtId="0" fontId="18" fillId="13" borderId="9" applyNumberFormat="0" applyAlignment="0" applyProtection="0"/>
    <xf numFmtId="0" fontId="19" fillId="13" borderId="10" applyNumberFormat="0" applyAlignment="0" applyProtection="0"/>
    <xf numFmtId="0" fontId="20" fillId="0" borderId="0" applyNumberFormat="0" applyFill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</cellStyleXfs>
  <cellXfs count="41">
    <xf numFmtId="0" fontId="0" fillId="0" borderId="0" xfId="0"/>
    <xf numFmtId="0" fontId="2" fillId="0" borderId="0" xfId="0" applyFont="1" applyFill="1"/>
    <xf numFmtId="3" fontId="2" fillId="0" borderId="18" xfId="0" quotePrefix="1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24" xfId="0" applyFont="1" applyBorder="1" applyAlignment="1">
      <alignment vertical="center"/>
    </xf>
    <xf numFmtId="0" fontId="2" fillId="0" borderId="11" xfId="4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3" xfId="4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/>
    </xf>
    <xf numFmtId="4" fontId="2" fillId="0" borderId="13" xfId="0" applyNumberFormat="1" applyFont="1" applyFill="1" applyBorder="1" applyAlignment="1">
      <alignment vertical="center"/>
    </xf>
    <xf numFmtId="0" fontId="2" fillId="0" borderId="24" xfId="4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0" fontId="2" fillId="0" borderId="25" xfId="41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3" fontId="2" fillId="0" borderId="16" xfId="0" quotePrefix="1" applyNumberFormat="1" applyFont="1" applyFill="1" applyBorder="1" applyAlignment="1">
      <alignment vertical="center"/>
    </xf>
    <xf numFmtId="3" fontId="2" fillId="0" borderId="20" xfId="41" applyNumberFormat="1" applyFont="1" applyFill="1" applyBorder="1" applyAlignment="1">
      <alignment vertical="center"/>
    </xf>
    <xf numFmtId="3" fontId="2" fillId="0" borderId="20" xfId="0" applyNumberFormat="1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24" xfId="0" applyFont="1" applyBorder="1" applyAlignment="1">
      <alignment vertical="center" wrapText="1"/>
    </xf>
    <xf numFmtId="3" fontId="2" fillId="0" borderId="14" xfId="0" quotePrefix="1" applyNumberFormat="1" applyFont="1" applyFill="1" applyBorder="1" applyAlignment="1">
      <alignment vertical="center"/>
    </xf>
    <xf numFmtId="3" fontId="2" fillId="0" borderId="19" xfId="0" quotePrefix="1" applyNumberFormat="1" applyFont="1" applyFill="1" applyBorder="1" applyAlignment="1">
      <alignment vertical="center"/>
    </xf>
    <xf numFmtId="3" fontId="2" fillId="0" borderId="26" xfId="0" quotePrefix="1" applyNumberFormat="1" applyFont="1" applyFill="1" applyBorder="1" applyAlignment="1">
      <alignment vertical="center"/>
    </xf>
    <xf numFmtId="3" fontId="2" fillId="0" borderId="28" xfId="0" quotePrefix="1" applyNumberFormat="1" applyFont="1" applyFill="1" applyBorder="1" applyAlignment="1">
      <alignment vertical="center"/>
    </xf>
    <xf numFmtId="3" fontId="2" fillId="0" borderId="27" xfId="0" quotePrefix="1" applyNumberFormat="1" applyFont="1" applyFill="1" applyBorder="1" applyAlignment="1">
      <alignment vertical="center"/>
    </xf>
    <xf numFmtId="3" fontId="2" fillId="0" borderId="29" xfId="0" quotePrefix="1" applyNumberFormat="1" applyFont="1" applyFill="1" applyBorder="1" applyAlignment="1">
      <alignment vertical="center"/>
    </xf>
    <xf numFmtId="3" fontId="3" fillId="0" borderId="30" xfId="0" applyNumberFormat="1" applyFont="1" applyFill="1" applyBorder="1" applyAlignment="1">
      <alignment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left" vertical="center"/>
    </xf>
    <xf numFmtId="0" fontId="24" fillId="0" borderId="21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center"/>
    </xf>
  </cellXfs>
  <cellStyles count="59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ální" xfId="0" builtinId="0"/>
    <cellStyle name="Normální 2" xfId="40"/>
    <cellStyle name="normální_bilance I výhledu 2009-2012 dle kapitol" xfId="41"/>
    <cellStyle name="Percent" xfId="42"/>
    <cellStyle name="Pevní" xfId="43"/>
    <cellStyle name="Poznámka" xfId="44" builtinId="10" customBuiltin="1"/>
    <cellStyle name="Propojená buňka" xfId="45" builtinId="24" customBuiltin="1"/>
    <cellStyle name="Správně" xfId="46" builtinId="26" customBuiltin="1"/>
    <cellStyle name="Text upozornění" xfId="47" builtinId="11" customBuiltin="1"/>
    <cellStyle name="Total" xfId="48"/>
    <cellStyle name="Vstup" xfId="49" builtinId="20" customBuiltin="1"/>
    <cellStyle name="Výpočet" xfId="50" builtinId="22" customBuiltin="1"/>
    <cellStyle name="Výstup" xfId="51" builtinId="21" customBuiltin="1"/>
    <cellStyle name="Vysvětlující text" xfId="52" builtinId="53" customBuiltin="1"/>
    <cellStyle name="Zvýraznění 1" xfId="53" builtinId="29" customBuiltin="1"/>
    <cellStyle name="Zvýraznění 2" xfId="54" builtinId="33" customBuiltin="1"/>
    <cellStyle name="Zvýraznění 3" xfId="55" builtinId="37" customBuiltin="1"/>
    <cellStyle name="Zvýraznění 4" xfId="56" builtinId="41" customBuiltin="1"/>
    <cellStyle name="Zvýraznění 5" xfId="57" builtinId="45" customBuiltin="1"/>
    <cellStyle name="Zvýraznění 6" xfId="5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H60"/>
  <sheetViews>
    <sheetView tabSelected="1" zoomScaleNormal="100" workbookViewId="0">
      <selection activeCell="B23" sqref="B23"/>
    </sheetView>
  </sheetViews>
  <sheetFormatPr defaultColWidth="8.1640625" defaultRowHeight="12.75" x14ac:dyDescent="0.2"/>
  <cols>
    <col min="1" max="1" width="8.1640625" style="3"/>
    <col min="2" max="2" width="42.6640625" style="3" customWidth="1"/>
    <col min="3" max="3" width="16.1640625" style="3" hidden="1" customWidth="1"/>
    <col min="4" max="4" width="16.6640625" style="3" customWidth="1"/>
    <col min="5" max="8" width="15.6640625" style="3" customWidth="1"/>
    <col min="9" max="16384" width="8.1640625" style="3"/>
  </cols>
  <sheetData>
    <row r="1" spans="1:8" ht="16.5" customHeight="1" x14ac:dyDescent="0.2">
      <c r="B1" s="1"/>
      <c r="C1" s="1"/>
      <c r="D1" s="1"/>
      <c r="E1" s="1"/>
      <c r="F1" s="1"/>
      <c r="H1" s="32" t="s">
        <v>53</v>
      </c>
    </row>
    <row r="2" spans="1:8" x14ac:dyDescent="0.2">
      <c r="B2" s="1"/>
      <c r="C2" s="1"/>
      <c r="D2" s="1"/>
      <c r="E2" s="1"/>
      <c r="F2" s="1"/>
      <c r="G2" s="1"/>
      <c r="H2" s="1"/>
    </row>
    <row r="3" spans="1:8" ht="17.25" x14ac:dyDescent="0.2">
      <c r="A3" s="39" t="s">
        <v>54</v>
      </c>
      <c r="B3" s="39"/>
      <c r="C3" s="39"/>
      <c r="D3" s="39"/>
      <c r="E3" s="39"/>
      <c r="F3" s="39"/>
      <c r="G3" s="39"/>
      <c r="H3" s="39"/>
    </row>
    <row r="4" spans="1:8" ht="17.25" x14ac:dyDescent="0.2">
      <c r="A4" s="33" t="s">
        <v>55</v>
      </c>
    </row>
    <row r="5" spans="1:8" ht="17.25" x14ac:dyDescent="0.2">
      <c r="A5" s="33"/>
      <c r="B5" s="40" t="s">
        <v>45</v>
      </c>
      <c r="C5" s="40"/>
      <c r="D5" s="40"/>
      <c r="E5" s="40"/>
      <c r="F5" s="40"/>
      <c r="G5" s="40"/>
    </row>
    <row r="6" spans="1:8" ht="3" customHeight="1" x14ac:dyDescent="0.2">
      <c r="B6" s="38"/>
      <c r="C6" s="38"/>
      <c r="D6" s="38"/>
      <c r="E6" s="38"/>
      <c r="F6" s="38"/>
      <c r="G6" s="38"/>
    </row>
    <row r="7" spans="1:8" ht="15.75" thickBot="1" x14ac:dyDescent="0.25">
      <c r="H7" s="37" t="s">
        <v>43</v>
      </c>
    </row>
    <row r="8" spans="1:8" ht="21.75" customHeight="1" thickBot="1" x14ac:dyDescent="0.25">
      <c r="A8" s="7" t="s">
        <v>41</v>
      </c>
      <c r="B8" s="8"/>
      <c r="C8" s="9" t="s">
        <v>46</v>
      </c>
      <c r="D8" s="36" t="s">
        <v>52</v>
      </c>
      <c r="E8" s="34" t="s">
        <v>49</v>
      </c>
      <c r="F8" s="34">
        <v>2019</v>
      </c>
      <c r="G8" s="34">
        <v>2020</v>
      </c>
      <c r="H8" s="35">
        <v>2021</v>
      </c>
    </row>
    <row r="9" spans="1:8" x14ac:dyDescent="0.2">
      <c r="A9" s="10">
        <v>301</v>
      </c>
      <c r="B9" s="11" t="s">
        <v>0</v>
      </c>
      <c r="C9" s="12"/>
      <c r="D9" s="2">
        <v>0</v>
      </c>
      <c r="E9" s="28">
        <v>0</v>
      </c>
      <c r="F9" s="28">
        <v>0</v>
      </c>
      <c r="G9" s="28">
        <v>0</v>
      </c>
      <c r="H9" s="26">
        <v>0</v>
      </c>
    </row>
    <row r="10" spans="1:8" x14ac:dyDescent="0.2">
      <c r="A10" s="13">
        <v>302</v>
      </c>
      <c r="B10" s="14" t="s">
        <v>1</v>
      </c>
      <c r="C10" s="12"/>
      <c r="D10" s="2">
        <v>0</v>
      </c>
      <c r="E10" s="28">
        <v>0</v>
      </c>
      <c r="F10" s="28">
        <v>0</v>
      </c>
      <c r="G10" s="28">
        <v>0</v>
      </c>
      <c r="H10" s="26">
        <v>0</v>
      </c>
    </row>
    <row r="11" spans="1:8" x14ac:dyDescent="0.2">
      <c r="A11" s="13">
        <v>303</v>
      </c>
      <c r="B11" s="14" t="s">
        <v>2</v>
      </c>
      <c r="C11" s="12"/>
      <c r="D11" s="2">
        <v>0</v>
      </c>
      <c r="E11" s="28">
        <v>0</v>
      </c>
      <c r="F11" s="28">
        <v>0</v>
      </c>
      <c r="G11" s="28">
        <v>0</v>
      </c>
      <c r="H11" s="29">
        <v>0</v>
      </c>
    </row>
    <row r="12" spans="1:8" x14ac:dyDescent="0.2">
      <c r="A12" s="13">
        <v>304</v>
      </c>
      <c r="B12" s="14" t="s">
        <v>37</v>
      </c>
      <c r="C12" s="15">
        <v>37892018</v>
      </c>
      <c r="D12" s="2">
        <v>76370185.510000005</v>
      </c>
      <c r="E12" s="28">
        <v>79403981</v>
      </c>
      <c r="F12" s="28">
        <v>65506346</v>
      </c>
      <c r="G12" s="28">
        <v>68565665</v>
      </c>
      <c r="H12" s="29">
        <v>68565665</v>
      </c>
    </row>
    <row r="13" spans="1:8" x14ac:dyDescent="0.2">
      <c r="A13" s="13">
        <v>305</v>
      </c>
      <c r="B13" s="14" t="s">
        <v>3</v>
      </c>
      <c r="C13" s="15"/>
      <c r="D13" s="2">
        <v>0</v>
      </c>
      <c r="E13" s="28">
        <v>0</v>
      </c>
      <c r="F13" s="28">
        <v>0</v>
      </c>
      <c r="G13" s="28">
        <v>0</v>
      </c>
      <c r="H13" s="26">
        <v>0</v>
      </c>
    </row>
    <row r="14" spans="1:8" x14ac:dyDescent="0.2">
      <c r="A14" s="13">
        <v>306</v>
      </c>
      <c r="B14" s="14" t="s">
        <v>4</v>
      </c>
      <c r="C14" s="15"/>
      <c r="D14" s="2">
        <v>9986613</v>
      </c>
      <c r="E14" s="28">
        <v>25152000</v>
      </c>
      <c r="F14" s="28">
        <v>25336000</v>
      </c>
      <c r="G14" s="28">
        <v>25336000</v>
      </c>
      <c r="H14" s="26">
        <v>25336000</v>
      </c>
    </row>
    <row r="15" spans="1:8" x14ac:dyDescent="0.2">
      <c r="A15" s="13">
        <v>307</v>
      </c>
      <c r="B15" s="14" t="s">
        <v>5</v>
      </c>
      <c r="C15" s="15">
        <v>392783550</v>
      </c>
      <c r="D15" s="2">
        <v>483263504.32000005</v>
      </c>
      <c r="E15" s="28">
        <v>436040000</v>
      </c>
      <c r="F15" s="25">
        <v>414486150</v>
      </c>
      <c r="G15" s="28">
        <v>439363000</v>
      </c>
      <c r="H15" s="29">
        <v>439363000</v>
      </c>
    </row>
    <row r="16" spans="1:8" x14ac:dyDescent="0.2">
      <c r="A16" s="13">
        <v>308</v>
      </c>
      <c r="B16" s="14" t="s">
        <v>6</v>
      </c>
      <c r="C16" s="15"/>
      <c r="D16" s="2">
        <v>0</v>
      </c>
      <c r="E16" s="28">
        <v>0</v>
      </c>
      <c r="F16" s="28">
        <v>0</v>
      </c>
      <c r="G16" s="28">
        <v>0</v>
      </c>
      <c r="H16" s="26">
        <v>0</v>
      </c>
    </row>
    <row r="17" spans="1:8" x14ac:dyDescent="0.2">
      <c r="A17" s="13">
        <v>309</v>
      </c>
      <c r="B17" s="14" t="s">
        <v>7</v>
      </c>
      <c r="C17" s="12"/>
      <c r="D17" s="2">
        <v>0</v>
      </c>
      <c r="E17" s="28">
        <v>0</v>
      </c>
      <c r="F17" s="28">
        <v>0</v>
      </c>
      <c r="G17" s="28">
        <v>0</v>
      </c>
      <c r="H17" s="26">
        <v>0</v>
      </c>
    </row>
    <row r="18" spans="1:8" x14ac:dyDescent="0.2">
      <c r="A18" s="13">
        <v>312</v>
      </c>
      <c r="B18" s="14" t="s">
        <v>8</v>
      </c>
      <c r="C18" s="12"/>
      <c r="D18" s="2">
        <v>0</v>
      </c>
      <c r="E18" s="28">
        <v>0</v>
      </c>
      <c r="F18" s="28">
        <v>0</v>
      </c>
      <c r="G18" s="28">
        <v>0</v>
      </c>
      <c r="H18" s="26">
        <v>0</v>
      </c>
    </row>
    <row r="19" spans="1:8" x14ac:dyDescent="0.2">
      <c r="A19" s="13">
        <v>313</v>
      </c>
      <c r="B19" s="14" t="s">
        <v>9</v>
      </c>
      <c r="C19" s="12"/>
      <c r="D19" s="2">
        <v>9977391</v>
      </c>
      <c r="E19" s="28">
        <v>60000000</v>
      </c>
      <c r="F19" s="28">
        <v>80000000</v>
      </c>
      <c r="G19" s="28">
        <v>180000000</v>
      </c>
      <c r="H19" s="26">
        <v>180000000</v>
      </c>
    </row>
    <row r="20" spans="1:8" x14ac:dyDescent="0.2">
      <c r="A20" s="13">
        <v>314</v>
      </c>
      <c r="B20" s="14" t="s">
        <v>10</v>
      </c>
      <c r="C20" s="15">
        <v>581310521</v>
      </c>
      <c r="D20" s="2">
        <v>640874187</v>
      </c>
      <c r="E20" s="2">
        <v>608321000</v>
      </c>
      <c r="F20" s="28">
        <v>798822402</v>
      </c>
      <c r="G20" s="28">
        <v>846047000</v>
      </c>
      <c r="H20" s="26">
        <v>846047000</v>
      </c>
    </row>
    <row r="21" spans="1:8" x14ac:dyDescent="0.2">
      <c r="A21" s="13">
        <v>315</v>
      </c>
      <c r="B21" s="14" t="s">
        <v>11</v>
      </c>
      <c r="C21" s="15">
        <v>233996</v>
      </c>
      <c r="D21" s="2">
        <v>153231534</v>
      </c>
      <c r="E21" s="28">
        <v>248379554</v>
      </c>
      <c r="F21" s="28">
        <v>257600199</v>
      </c>
      <c r="G21" s="28">
        <v>257600199</v>
      </c>
      <c r="H21" s="26">
        <v>257600199</v>
      </c>
    </row>
    <row r="22" spans="1:8" x14ac:dyDescent="0.2">
      <c r="A22" s="13">
        <v>317</v>
      </c>
      <c r="B22" s="14" t="s">
        <v>12</v>
      </c>
      <c r="C22" s="15"/>
      <c r="D22" s="2">
        <v>0</v>
      </c>
      <c r="E22" s="28">
        <v>0</v>
      </c>
      <c r="F22" s="28">
        <v>0</v>
      </c>
      <c r="G22" s="28">
        <v>0</v>
      </c>
      <c r="H22" s="26">
        <v>0</v>
      </c>
    </row>
    <row r="23" spans="1:8" x14ac:dyDescent="0.2">
      <c r="A23" s="13">
        <v>321</v>
      </c>
      <c r="B23" s="14" t="s">
        <v>38</v>
      </c>
      <c r="C23" s="15">
        <v>3231735069</v>
      </c>
      <c r="D23" s="2">
        <v>4107793016.3400002</v>
      </c>
      <c r="E23" s="28">
        <v>4333066000</v>
      </c>
      <c r="F23" s="28">
        <v>4390784794</v>
      </c>
      <c r="G23" s="28">
        <v>4460546000</v>
      </c>
      <c r="H23" s="26">
        <v>4430546000</v>
      </c>
    </row>
    <row r="24" spans="1:8" x14ac:dyDescent="0.2">
      <c r="A24" s="13">
        <v>322</v>
      </c>
      <c r="B24" s="14" t="s">
        <v>13</v>
      </c>
      <c r="C24" s="15">
        <v>2550250279</v>
      </c>
      <c r="D24" s="2">
        <v>1094287924</v>
      </c>
      <c r="E24" s="28">
        <v>1684044152</v>
      </c>
      <c r="F24" s="28">
        <v>2049604421</v>
      </c>
      <c r="G24" s="28">
        <v>2782037000</v>
      </c>
      <c r="H24" s="26">
        <v>2790480000</v>
      </c>
    </row>
    <row r="25" spans="1:8" x14ac:dyDescent="0.2">
      <c r="A25" s="13">
        <v>327</v>
      </c>
      <c r="B25" s="14" t="s">
        <v>14</v>
      </c>
      <c r="C25" s="15"/>
      <c r="D25" s="2">
        <v>15332946</v>
      </c>
      <c r="E25" s="28">
        <v>50000000</v>
      </c>
      <c r="F25" s="28">
        <v>50000000</v>
      </c>
      <c r="G25" s="28">
        <v>50000000</v>
      </c>
      <c r="H25" s="26">
        <v>83906600</v>
      </c>
    </row>
    <row r="26" spans="1:8" x14ac:dyDescent="0.2">
      <c r="A26" s="13">
        <v>328</v>
      </c>
      <c r="B26" s="14" t="s">
        <v>15</v>
      </c>
      <c r="C26" s="15"/>
      <c r="D26" s="2">
        <v>0</v>
      </c>
      <c r="E26" s="28">
        <v>0</v>
      </c>
      <c r="F26" s="28">
        <v>0</v>
      </c>
      <c r="G26" s="28"/>
      <c r="H26" s="26">
        <v>0</v>
      </c>
    </row>
    <row r="27" spans="1:8" x14ac:dyDescent="0.2">
      <c r="A27" s="13">
        <v>329</v>
      </c>
      <c r="B27" s="14" t="s">
        <v>16</v>
      </c>
      <c r="C27" s="15">
        <v>763570138</v>
      </c>
      <c r="D27" s="2">
        <v>875396428.31999993</v>
      </c>
      <c r="E27" s="28">
        <v>884726000</v>
      </c>
      <c r="F27" s="28">
        <v>982682952</v>
      </c>
      <c r="G27" s="28">
        <v>1010789000</v>
      </c>
      <c r="H27" s="26">
        <v>1146989000</v>
      </c>
    </row>
    <row r="28" spans="1:8" x14ac:dyDescent="0.2">
      <c r="A28" s="13">
        <v>333</v>
      </c>
      <c r="B28" s="14" t="s">
        <v>17</v>
      </c>
      <c r="C28" s="15">
        <v>10382873126</v>
      </c>
      <c r="D28" s="2">
        <v>12998609232.549999</v>
      </c>
      <c r="E28" s="28">
        <v>14345112585</v>
      </c>
      <c r="F28" s="28">
        <v>14613874459</v>
      </c>
      <c r="G28" s="28">
        <v>14561977081</v>
      </c>
      <c r="H28" s="26">
        <v>14352081381</v>
      </c>
    </row>
    <row r="29" spans="1:8" x14ac:dyDescent="0.2">
      <c r="A29" s="13">
        <v>334</v>
      </c>
      <c r="B29" s="14" t="s">
        <v>18</v>
      </c>
      <c r="C29" s="15">
        <v>471429410</v>
      </c>
      <c r="D29" s="2">
        <v>388182239</v>
      </c>
      <c r="E29" s="28">
        <v>521382000</v>
      </c>
      <c r="F29" s="28">
        <v>487296138</v>
      </c>
      <c r="G29" s="28">
        <v>584697000</v>
      </c>
      <c r="H29" s="26">
        <v>524697000</v>
      </c>
    </row>
    <row r="30" spans="1:8" x14ac:dyDescent="0.2">
      <c r="A30" s="13">
        <v>335</v>
      </c>
      <c r="B30" s="14" t="s">
        <v>19</v>
      </c>
      <c r="C30" s="15">
        <v>1227497656</v>
      </c>
      <c r="D30" s="2">
        <v>1588405900.8299999</v>
      </c>
      <c r="E30" s="28">
        <v>1557640512</v>
      </c>
      <c r="F30" s="28">
        <v>1552100648</v>
      </c>
      <c r="G30" s="28">
        <v>1710156512</v>
      </c>
      <c r="H30" s="26">
        <v>1765056912</v>
      </c>
    </row>
    <row r="31" spans="1:8" x14ac:dyDescent="0.2">
      <c r="A31" s="13">
        <v>336</v>
      </c>
      <c r="B31" s="14" t="s">
        <v>20</v>
      </c>
      <c r="C31" s="15">
        <v>6786844</v>
      </c>
      <c r="D31" s="2">
        <v>7050372.7400000002</v>
      </c>
      <c r="E31" s="28">
        <v>0</v>
      </c>
      <c r="F31" s="28">
        <v>0</v>
      </c>
      <c r="G31" s="28">
        <v>0</v>
      </c>
      <c r="H31" s="26">
        <v>0</v>
      </c>
    </row>
    <row r="32" spans="1:8" x14ac:dyDescent="0.2">
      <c r="A32" s="13">
        <v>343</v>
      </c>
      <c r="B32" s="14" t="s">
        <v>21</v>
      </c>
      <c r="C32" s="15"/>
      <c r="D32" s="2">
        <v>0</v>
      </c>
      <c r="E32" s="28">
        <v>0</v>
      </c>
      <c r="F32" s="28">
        <v>0</v>
      </c>
      <c r="G32" s="28">
        <v>0</v>
      </c>
      <c r="H32" s="26">
        <v>0</v>
      </c>
    </row>
    <row r="33" spans="1:8" x14ac:dyDescent="0.2">
      <c r="A33" s="13">
        <v>344</v>
      </c>
      <c r="B33" s="14" t="s">
        <v>22</v>
      </c>
      <c r="C33" s="15"/>
      <c r="D33" s="2">
        <v>0</v>
      </c>
      <c r="E33" s="28">
        <v>0</v>
      </c>
      <c r="F33" s="28">
        <v>0</v>
      </c>
      <c r="G33" s="28">
        <v>0</v>
      </c>
      <c r="H33" s="26">
        <v>0</v>
      </c>
    </row>
    <row r="34" spans="1:8" x14ac:dyDescent="0.2">
      <c r="A34" s="13">
        <v>345</v>
      </c>
      <c r="B34" s="14" t="s">
        <v>23</v>
      </c>
      <c r="C34" s="15"/>
      <c r="D34" s="2">
        <v>0</v>
      </c>
      <c r="E34" s="28">
        <v>0</v>
      </c>
      <c r="F34" s="28">
        <v>0</v>
      </c>
      <c r="G34" s="28">
        <v>0</v>
      </c>
      <c r="H34" s="26">
        <v>0</v>
      </c>
    </row>
    <row r="35" spans="1:8" x14ac:dyDescent="0.2">
      <c r="A35" s="13">
        <v>346</v>
      </c>
      <c r="B35" s="14" t="s">
        <v>24</v>
      </c>
      <c r="C35" s="15"/>
      <c r="D35" s="2">
        <v>0</v>
      </c>
      <c r="E35" s="28">
        <v>0</v>
      </c>
      <c r="F35" s="28">
        <v>0</v>
      </c>
      <c r="G35" s="28">
        <v>0</v>
      </c>
      <c r="H35" s="26">
        <v>0</v>
      </c>
    </row>
    <row r="36" spans="1:8" x14ac:dyDescent="0.2">
      <c r="A36" s="13">
        <v>348</v>
      </c>
      <c r="B36" s="14" t="s">
        <v>25</v>
      </c>
      <c r="C36" s="15"/>
      <c r="D36" s="2">
        <v>0</v>
      </c>
      <c r="E36" s="28">
        <v>0</v>
      </c>
      <c r="F36" s="28">
        <v>0</v>
      </c>
      <c r="G36" s="28">
        <v>0</v>
      </c>
      <c r="H36" s="26">
        <v>0</v>
      </c>
    </row>
    <row r="37" spans="1:8" x14ac:dyDescent="0.2">
      <c r="A37" s="13">
        <v>349</v>
      </c>
      <c r="B37" s="14" t="s">
        <v>26</v>
      </c>
      <c r="C37" s="15"/>
      <c r="D37" s="2">
        <v>0</v>
      </c>
      <c r="E37" s="28">
        <v>0</v>
      </c>
      <c r="F37" s="28">
        <v>0</v>
      </c>
      <c r="G37" s="28">
        <v>0</v>
      </c>
      <c r="H37" s="26">
        <v>0</v>
      </c>
    </row>
    <row r="38" spans="1:8" x14ac:dyDescent="0.2">
      <c r="A38" s="13">
        <v>353</v>
      </c>
      <c r="B38" s="14" t="s">
        <v>27</v>
      </c>
      <c r="C38" s="15"/>
      <c r="D38" s="2">
        <v>0</v>
      </c>
      <c r="E38" s="28">
        <v>0</v>
      </c>
      <c r="F38" s="28">
        <v>0</v>
      </c>
      <c r="G38" s="28">
        <v>0</v>
      </c>
      <c r="H38" s="26">
        <v>0</v>
      </c>
    </row>
    <row r="39" spans="1:8" x14ac:dyDescent="0.2">
      <c r="A39" s="13">
        <v>355</v>
      </c>
      <c r="B39" s="14" t="s">
        <v>36</v>
      </c>
      <c r="C39" s="15"/>
      <c r="D39" s="2">
        <v>4286062.7300000004</v>
      </c>
      <c r="E39" s="28">
        <v>0</v>
      </c>
      <c r="F39" s="28">
        <v>0</v>
      </c>
      <c r="G39" s="28">
        <v>0</v>
      </c>
      <c r="H39" s="26">
        <v>0</v>
      </c>
    </row>
    <row r="40" spans="1:8" x14ac:dyDescent="0.2">
      <c r="A40" s="13">
        <v>358</v>
      </c>
      <c r="B40" s="14" t="s">
        <v>28</v>
      </c>
      <c r="C40" s="15"/>
      <c r="D40" s="2">
        <v>0</v>
      </c>
      <c r="E40" s="28">
        <v>0</v>
      </c>
      <c r="F40" s="28">
        <v>0</v>
      </c>
      <c r="G40" s="28">
        <v>0</v>
      </c>
      <c r="H40" s="26">
        <v>0</v>
      </c>
    </row>
    <row r="41" spans="1:8" x14ac:dyDescent="0.2">
      <c r="A41" s="13">
        <v>359</v>
      </c>
      <c r="B41" s="14" t="s">
        <v>50</v>
      </c>
      <c r="C41" s="15"/>
      <c r="D41" s="2">
        <v>0</v>
      </c>
      <c r="E41" s="28">
        <v>0</v>
      </c>
      <c r="F41" s="28">
        <v>0</v>
      </c>
      <c r="G41" s="28">
        <v>0</v>
      </c>
      <c r="H41" s="26">
        <v>0</v>
      </c>
    </row>
    <row r="42" spans="1:8" x14ac:dyDescent="0.2">
      <c r="A42" s="13">
        <v>361</v>
      </c>
      <c r="B42" s="14" t="s">
        <v>39</v>
      </c>
      <c r="C42" s="15">
        <v>4455706082</v>
      </c>
      <c r="D42" s="2">
        <v>5231659778.6999998</v>
      </c>
      <c r="E42" s="28">
        <v>5684692000</v>
      </c>
      <c r="F42" s="28">
        <v>6022421793</v>
      </c>
      <c r="G42" s="28">
        <v>6196493000</v>
      </c>
      <c r="H42" s="26">
        <v>6262938700</v>
      </c>
    </row>
    <row r="43" spans="1:8" ht="25.5" x14ac:dyDescent="0.2">
      <c r="A43" s="13">
        <v>371</v>
      </c>
      <c r="B43" s="24" t="s">
        <v>47</v>
      </c>
      <c r="C43" s="15"/>
      <c r="D43" s="2">
        <v>0</v>
      </c>
      <c r="E43" s="28">
        <v>0</v>
      </c>
      <c r="F43" s="28">
        <v>0</v>
      </c>
      <c r="G43" s="28">
        <v>0</v>
      </c>
      <c r="H43" s="26">
        <v>0</v>
      </c>
    </row>
    <row r="44" spans="1:8" x14ac:dyDescent="0.2">
      <c r="A44" s="13">
        <v>372</v>
      </c>
      <c r="B44" s="14" t="s">
        <v>29</v>
      </c>
      <c r="C44" s="15"/>
      <c r="D44" s="2">
        <v>0</v>
      </c>
      <c r="E44" s="28">
        <v>0</v>
      </c>
      <c r="F44" s="28">
        <v>0</v>
      </c>
      <c r="G44" s="28">
        <v>0</v>
      </c>
      <c r="H44" s="26">
        <v>0</v>
      </c>
    </row>
    <row r="45" spans="1:8" x14ac:dyDescent="0.2">
      <c r="A45" s="13">
        <v>373</v>
      </c>
      <c r="B45" s="6" t="s">
        <v>48</v>
      </c>
      <c r="C45" s="15"/>
      <c r="D45" s="2">
        <v>0</v>
      </c>
      <c r="E45" s="28">
        <v>0</v>
      </c>
      <c r="F45" s="28">
        <v>0</v>
      </c>
      <c r="G45" s="28">
        <v>0</v>
      </c>
      <c r="H45" s="26">
        <v>0</v>
      </c>
    </row>
    <row r="46" spans="1:8" x14ac:dyDescent="0.2">
      <c r="A46" s="13">
        <v>374</v>
      </c>
      <c r="B46" s="14" t="s">
        <v>30</v>
      </c>
      <c r="C46" s="15"/>
      <c r="D46" s="2">
        <v>0</v>
      </c>
      <c r="E46" s="28">
        <v>0</v>
      </c>
      <c r="F46" s="28">
        <v>0</v>
      </c>
      <c r="G46" s="28">
        <v>0</v>
      </c>
      <c r="H46" s="26">
        <v>0</v>
      </c>
    </row>
    <row r="47" spans="1:8" x14ac:dyDescent="0.2">
      <c r="A47" s="13">
        <v>375</v>
      </c>
      <c r="B47" s="14" t="s">
        <v>31</v>
      </c>
      <c r="C47" s="15"/>
      <c r="D47" s="2">
        <v>0</v>
      </c>
      <c r="E47" s="28">
        <v>0</v>
      </c>
      <c r="F47" s="28">
        <v>0</v>
      </c>
      <c r="G47" s="28">
        <v>0</v>
      </c>
      <c r="H47" s="26">
        <v>0</v>
      </c>
    </row>
    <row r="48" spans="1:8" x14ac:dyDescent="0.2">
      <c r="A48" s="13">
        <v>376</v>
      </c>
      <c r="B48" s="14" t="s">
        <v>42</v>
      </c>
      <c r="C48" s="15"/>
      <c r="D48" s="2">
        <v>0</v>
      </c>
      <c r="E48" s="28">
        <v>0</v>
      </c>
      <c r="F48" s="28">
        <v>0</v>
      </c>
      <c r="G48" s="28">
        <v>0</v>
      </c>
      <c r="H48" s="26">
        <v>0</v>
      </c>
    </row>
    <row r="49" spans="1:8" x14ac:dyDescent="0.2">
      <c r="A49" s="13">
        <v>377</v>
      </c>
      <c r="B49" s="14" t="s">
        <v>40</v>
      </c>
      <c r="C49" s="15">
        <v>2603070222</v>
      </c>
      <c r="D49" s="2">
        <v>2911528277.3900003</v>
      </c>
      <c r="E49" s="28">
        <v>4278956000</v>
      </c>
      <c r="F49" s="28">
        <v>4174081785</v>
      </c>
      <c r="G49" s="28">
        <v>4294515000</v>
      </c>
      <c r="H49" s="26">
        <v>4294515000</v>
      </c>
    </row>
    <row r="50" spans="1:8" ht="25.5" x14ac:dyDescent="0.2">
      <c r="A50" s="13">
        <v>378</v>
      </c>
      <c r="B50" s="24" t="s">
        <v>51</v>
      </c>
      <c r="C50" s="15"/>
      <c r="D50" s="2">
        <v>0</v>
      </c>
      <c r="E50" s="28">
        <v>0</v>
      </c>
      <c r="F50" s="28">
        <v>0</v>
      </c>
      <c r="G50" s="28">
        <v>0</v>
      </c>
      <c r="H50" s="26">
        <v>0</v>
      </c>
    </row>
    <row r="51" spans="1:8" x14ac:dyDescent="0.2">
      <c r="A51" s="13">
        <v>381</v>
      </c>
      <c r="B51" s="14" t="s">
        <v>32</v>
      </c>
      <c r="C51" s="15"/>
      <c r="D51" s="2">
        <v>0</v>
      </c>
      <c r="E51" s="28">
        <v>0</v>
      </c>
      <c r="F51" s="28">
        <v>0</v>
      </c>
      <c r="G51" s="28">
        <v>0</v>
      </c>
      <c r="H51" s="26">
        <v>0</v>
      </c>
    </row>
    <row r="52" spans="1:8" x14ac:dyDescent="0.2">
      <c r="A52" s="13">
        <v>396</v>
      </c>
      <c r="B52" s="14" t="s">
        <v>33</v>
      </c>
      <c r="C52" s="15"/>
      <c r="D52" s="2">
        <v>0</v>
      </c>
      <c r="E52" s="28">
        <v>0</v>
      </c>
      <c r="F52" s="28">
        <v>0</v>
      </c>
      <c r="G52" s="28">
        <v>0</v>
      </c>
      <c r="H52" s="26">
        <v>0</v>
      </c>
    </row>
    <row r="53" spans="1:8" x14ac:dyDescent="0.2">
      <c r="A53" s="13">
        <v>397</v>
      </c>
      <c r="B53" s="14" t="s">
        <v>34</v>
      </c>
      <c r="C53" s="15"/>
      <c r="D53" s="2">
        <v>0</v>
      </c>
      <c r="E53" s="28">
        <v>0</v>
      </c>
      <c r="F53" s="28">
        <v>0</v>
      </c>
      <c r="G53" s="28">
        <v>0</v>
      </c>
      <c r="H53" s="26">
        <v>0</v>
      </c>
    </row>
    <row r="54" spans="1:8" x14ac:dyDescent="0.2">
      <c r="A54" s="13">
        <v>398</v>
      </c>
      <c r="B54" s="14" t="s">
        <v>35</v>
      </c>
      <c r="C54" s="15"/>
      <c r="D54" s="2">
        <v>0</v>
      </c>
      <c r="E54" s="28">
        <v>0</v>
      </c>
      <c r="F54" s="28">
        <v>0</v>
      </c>
      <c r="G54" s="28">
        <v>0</v>
      </c>
      <c r="H54" s="26">
        <v>0</v>
      </c>
    </row>
    <row r="55" spans="1:8" ht="13.5" thickBot="1" x14ac:dyDescent="0.25">
      <c r="A55" s="16"/>
      <c r="B55" s="17"/>
      <c r="C55" s="18"/>
      <c r="D55" s="19"/>
      <c r="E55" s="30"/>
      <c r="F55" s="30"/>
      <c r="G55" s="30"/>
      <c r="H55" s="27"/>
    </row>
    <row r="56" spans="1:8" ht="17.25" customHeight="1" thickTop="1" thickBot="1" x14ac:dyDescent="0.25">
      <c r="A56" s="20"/>
      <c r="B56" s="21" t="s">
        <v>44</v>
      </c>
      <c r="C56" s="22">
        <f t="shared" ref="C56:H56" si="0">SUM(C9:C55)</f>
        <v>26705138911</v>
      </c>
      <c r="D56" s="22">
        <f t="shared" si="0"/>
        <v>30596235593.430004</v>
      </c>
      <c r="E56" s="22">
        <f t="shared" si="0"/>
        <v>34796915784</v>
      </c>
      <c r="F56" s="22">
        <f t="shared" si="0"/>
        <v>35964598087</v>
      </c>
      <c r="G56" s="22">
        <f t="shared" si="0"/>
        <v>37468122457</v>
      </c>
      <c r="H56" s="31">
        <f t="shared" si="0"/>
        <v>37468122457</v>
      </c>
    </row>
    <row r="57" spans="1:8" x14ac:dyDescent="0.2">
      <c r="B57" s="4"/>
      <c r="C57" s="4"/>
      <c r="D57" s="5"/>
      <c r="E57" s="5"/>
      <c r="F57" s="5"/>
      <c r="G57" s="5"/>
      <c r="H57" s="5"/>
    </row>
    <row r="60" spans="1:8" x14ac:dyDescent="0.2">
      <c r="F60" s="23"/>
      <c r="G60" s="23"/>
      <c r="H60" s="23"/>
    </row>
  </sheetData>
  <mergeCells count="3">
    <mergeCell ref="B6:G6"/>
    <mergeCell ref="A3:H3"/>
    <mergeCell ref="B5:G5"/>
  </mergeCells>
  <phoneticPr fontId="1" type="noConversion"/>
  <printOptions horizontalCentered="1"/>
  <pageMargins left="0.55000000000000004" right="0.37" top="0.7" bottom="0.52" header="0.51181102362204722" footer="0.35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T-4-výzkum</vt:lpstr>
      <vt:lpstr>List1</vt:lpstr>
      <vt:lpstr>'T-4-výzkum'!Oblast_tisku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BAKESK</dc:creator>
  <cp:lastModifiedBy>Špičková Hana</cp:lastModifiedBy>
  <cp:lastPrinted>2018-11-06T14:30:05Z</cp:lastPrinted>
  <dcterms:created xsi:type="dcterms:W3CDTF">2007-04-30T10:32:54Z</dcterms:created>
  <dcterms:modified xsi:type="dcterms:W3CDTF">2018-11-07T10:10:19Z</dcterms:modified>
</cp:coreProperties>
</file>